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<sst xmlns="http://schemas.openxmlformats.org/spreadsheetml/2006/main" uniqueCount="25">
  <si>
    <t>Directions:  Enter miles (roundtrip), Hours of the trip, and number of busses.</t>
  </si>
  <si>
    <t>The yellow box will the total cost.  You can calculate cost per student below as well.</t>
  </si>
  <si>
    <t>Miles (both ways)</t>
  </si>
  <si>
    <t>Mileage:  .55 per mile</t>
  </si>
  <si>
    <t>Please use mapquest to calculate mileage.</t>
  </si>
  <si>
    <t>Hours of trip</t>
  </si>
  <si>
    <t>Operation:  16.61 per hour</t>
  </si>
  <si>
    <t>Number of busses</t>
  </si>
  <si>
    <t>Cost</t>
  </si>
  <si>
    <t>Number of students</t>
  </si>
  <si>
    <t>Enter number of students to determine cost per student</t>
  </si>
  <si>
    <t>Cost per student</t>
  </si>
  <si>
    <t>Roundtrip</t>
  </si>
  <si>
    <t>Kingsley Elementary to TCAPS Central Grade School</t>
  </si>
  <si>
    <t>Kingsley Elementary to GT Civic Center</t>
  </si>
  <si>
    <t>Kingsley Elementary to YMCA</t>
  </si>
  <si>
    <t>AuSable Institute - Mancelona</t>
  </si>
  <si>
    <t>Kingsley Elementary to Amway Plaza - Grand Rapids</t>
  </si>
  <si>
    <t>Kingsley Elementary to Empire - Sleeping Bear</t>
  </si>
  <si>
    <t>Kingsley Elementary to Blair Township Park</t>
  </si>
  <si>
    <t>Kingsley Elementary to Grawn Fire Department</t>
  </si>
  <si>
    <t>Kingsley Elementary to Buckley Old Engine</t>
  </si>
  <si>
    <t>Kingsley Elementary to West Senior High</t>
  </si>
  <si>
    <t xml:space="preserve">Kingsley Elementary to Rennie Orchards &amp; TC Fish Weir </t>
  </si>
  <si>
    <t>Kingsley Elementary to State Theater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</si>
</sst>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3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borderId="9" applyNumberFormat="1" applyFont="1" applyFill="0" applyBorder="1" applyAlignment="1" applyProtection="0">
      <alignment vertical="bottom"/>
    </xf>
    <xf numFmtId="49" fontId="0" borderId="10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vertical="bottom"/>
    </xf>
    <xf numFmtId="59" fontId="0" fillId="3" borderId="16" applyNumberFormat="1" applyFont="1" applyFill="1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horizontal="left" vertical="bottom"/>
    </xf>
    <xf numFmtId="0" fontId="0" fillId="2" borderId="18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59" fontId="0" fillId="4" borderId="16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cf305"/>
      <rgbColor rgb="ff99cc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27"/>
  <sheetViews>
    <sheetView workbookViewId="0" showGridLines="0" defaultGridColor="1"/>
  </sheetViews>
  <sheetFormatPr defaultColWidth="8.83333" defaultRowHeight="12.75" customHeight="1" outlineLevelRow="0" outlineLevelCol="0"/>
  <cols>
    <col min="1" max="1" width="19" style="1" customWidth="1"/>
    <col min="2" max="2" width="14.1719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8.85156" style="1" customWidth="1"/>
    <col min="8" max="256" width="8.85156" style="1" customWidth="1"/>
  </cols>
  <sheetData>
    <row r="1" ht="13.65" customHeight="1">
      <c r="A1" t="s" s="2">
        <v>0</v>
      </c>
      <c r="B1" s="3"/>
      <c r="C1" s="4"/>
      <c r="D1" s="4"/>
      <c r="E1" s="4"/>
      <c r="F1" s="4"/>
      <c r="G1" s="4"/>
    </row>
    <row r="2" ht="13.65" customHeight="1">
      <c r="A2" t="s" s="2">
        <v>1</v>
      </c>
      <c r="B2" s="3"/>
      <c r="C2" s="4"/>
      <c r="D2" s="4"/>
      <c r="E2" s="4"/>
      <c r="F2" s="4"/>
      <c r="G2" s="4"/>
    </row>
    <row r="3" ht="13.65" customHeight="1">
      <c r="A3" s="3"/>
      <c r="B3" s="3"/>
      <c r="C3" s="4"/>
      <c r="D3" s="4"/>
      <c r="E3" s="4"/>
      <c r="F3" s="4"/>
      <c r="G3" s="4"/>
    </row>
    <row r="4" ht="14.15" customHeight="1">
      <c r="A4" s="5"/>
      <c r="B4" s="5"/>
      <c r="C4" s="4"/>
      <c r="D4" s="6"/>
      <c r="E4" s="6"/>
      <c r="F4" s="6"/>
      <c r="G4" s="4"/>
    </row>
    <row r="5" ht="14.15" customHeight="1">
      <c r="A5" t="s" s="7">
        <v>2</v>
      </c>
      <c r="B5" s="8">
        <v>32</v>
      </c>
      <c r="C5" s="9"/>
      <c r="D5" t="s" s="10">
        <v>3</v>
      </c>
      <c r="E5" s="11"/>
      <c r="F5" s="12"/>
      <c r="G5" t="s" s="13">
        <v>4</v>
      </c>
    </row>
    <row r="6" ht="14.15" customHeight="1">
      <c r="A6" t="s" s="7">
        <v>5</v>
      </c>
      <c r="B6" s="8">
        <v>5.5</v>
      </c>
      <c r="C6" s="9"/>
      <c r="D6" t="s" s="14">
        <v>6</v>
      </c>
      <c r="E6" s="6"/>
      <c r="F6" s="15"/>
      <c r="G6" s="16"/>
    </row>
    <row r="7" ht="14.15" customHeight="1">
      <c r="A7" t="s" s="7">
        <v>7</v>
      </c>
      <c r="B7" s="8">
        <v>2</v>
      </c>
      <c r="C7" s="17"/>
      <c r="D7" s="11"/>
      <c r="E7" s="11"/>
      <c r="F7" s="11"/>
      <c r="G7" s="4"/>
    </row>
    <row r="8" ht="14.15" customHeight="1">
      <c r="A8" s="18"/>
      <c r="B8" s="19"/>
      <c r="C8" s="4"/>
      <c r="D8" s="4"/>
      <c r="E8" s="4"/>
      <c r="F8" s="4"/>
      <c r="G8" s="4"/>
    </row>
    <row r="9" ht="14.65" customHeight="1">
      <c r="A9" t="s" s="20">
        <v>8</v>
      </c>
      <c r="B9" s="21">
        <f>((B5*0.55)+(B6*16.61))*B7</f>
        <v>217.91</v>
      </c>
      <c r="C9" s="16"/>
      <c r="D9" s="22">
        <f>B9*8</f>
        <v>1743.28</v>
      </c>
      <c r="E9" s="4"/>
      <c r="F9" s="4"/>
      <c r="G9" s="4"/>
    </row>
    <row r="10" ht="14.15" customHeight="1">
      <c r="A10" s="18"/>
      <c r="B10" s="23"/>
      <c r="C10" s="4"/>
      <c r="D10" s="4"/>
      <c r="E10" s="4"/>
      <c r="F10" s="4"/>
      <c r="G10" s="4"/>
    </row>
    <row r="11" ht="14.15" customHeight="1">
      <c r="A11" t="s" s="24">
        <v>9</v>
      </c>
      <c r="B11" s="25">
        <v>103</v>
      </c>
      <c r="C11" s="17"/>
      <c r="D11" t="s" s="26">
        <v>10</v>
      </c>
      <c r="E11" s="4"/>
      <c r="F11" s="4"/>
      <c r="G11" s="4"/>
    </row>
    <row r="12" ht="14.65" customHeight="1">
      <c r="A12" t="s" s="20">
        <v>11</v>
      </c>
      <c r="B12" s="27">
        <f>B9/B11</f>
        <v>2.115631067961165</v>
      </c>
      <c r="C12" s="16"/>
      <c r="D12" s="4"/>
      <c r="E12" s="4"/>
      <c r="F12" s="4"/>
      <c r="G12" s="4"/>
    </row>
    <row r="13" ht="14.15" customHeight="1">
      <c r="A13" s="28"/>
      <c r="B13" s="29"/>
      <c r="C13" s="4"/>
      <c r="D13" s="4"/>
      <c r="E13" s="4"/>
      <c r="F13" s="4"/>
      <c r="G13" s="4"/>
    </row>
    <row r="14" ht="13.65" customHeight="1">
      <c r="A14" s="3"/>
      <c r="B14" s="3"/>
      <c r="C14" s="4"/>
      <c r="D14" s="4"/>
      <c r="E14" s="4"/>
      <c r="F14" s="4"/>
      <c r="G14" s="4"/>
    </row>
    <row r="15" ht="13.65" customHeight="1">
      <c r="A15" s="3"/>
      <c r="B15" s="3"/>
      <c r="C15" s="4"/>
      <c r="D15" s="4"/>
      <c r="E15" t="s" s="26">
        <v>12</v>
      </c>
      <c r="F15" s="4"/>
      <c r="G15" s="4"/>
    </row>
    <row r="16" ht="13.65" customHeight="1">
      <c r="A16" t="s" s="2">
        <v>13</v>
      </c>
      <c r="B16" s="3"/>
      <c r="C16" s="4"/>
      <c r="D16" s="4"/>
      <c r="E16" s="30">
        <v>37.24</v>
      </c>
      <c r="F16" s="4"/>
      <c r="G16" s="4"/>
    </row>
    <row r="17" ht="13.65" customHeight="1">
      <c r="A17" t="s" s="2">
        <v>14</v>
      </c>
      <c r="B17" s="3"/>
      <c r="C17" s="4"/>
      <c r="D17" s="4"/>
      <c r="E17" s="30">
        <v>29.52</v>
      </c>
      <c r="F17" s="4"/>
      <c r="G17" s="4"/>
    </row>
    <row r="18" ht="13.65" customHeight="1">
      <c r="A18" t="s" s="2">
        <v>15</v>
      </c>
      <c r="B18" s="3"/>
      <c r="C18" s="4"/>
      <c r="D18" s="4"/>
      <c r="E18" s="30">
        <v>28.02</v>
      </c>
      <c r="F18" s="4"/>
      <c r="G18" s="4"/>
    </row>
    <row r="19" ht="13.65" customHeight="1">
      <c r="A19" t="s" s="2">
        <v>16</v>
      </c>
      <c r="B19" s="3"/>
      <c r="C19" s="4"/>
      <c r="D19" s="4"/>
      <c r="E19" s="30">
        <v>81.59999999999999</v>
      </c>
      <c r="F19" s="4"/>
      <c r="G19" s="4"/>
    </row>
    <row r="20" ht="13.65" customHeight="1">
      <c r="A20" t="s" s="2">
        <v>17</v>
      </c>
      <c r="B20" s="3"/>
      <c r="C20" s="4"/>
      <c r="D20" s="4"/>
      <c r="E20" s="30">
        <v>126</v>
      </c>
      <c r="F20" s="4"/>
      <c r="G20" s="4"/>
    </row>
    <row r="21" ht="13.65" customHeight="1">
      <c r="A21" t="s" s="2">
        <v>18</v>
      </c>
      <c r="B21" s="3"/>
      <c r="C21" s="4"/>
      <c r="D21" s="4"/>
      <c r="E21" s="30">
        <v>88.40000000000001</v>
      </c>
      <c r="F21" s="4"/>
      <c r="G21" s="4"/>
    </row>
    <row r="22" ht="13.65" customHeight="1">
      <c r="A22" t="s" s="2">
        <v>19</v>
      </c>
      <c r="B22" s="3"/>
      <c r="C22" s="4"/>
      <c r="D22" s="4"/>
      <c r="E22" s="4"/>
      <c r="F22" s="4"/>
      <c r="G22" s="4"/>
    </row>
    <row r="23" ht="13.65" customHeight="1">
      <c r="A23" t="s" s="2">
        <v>20</v>
      </c>
      <c r="B23" s="3"/>
      <c r="C23" s="4"/>
      <c r="D23" s="4"/>
      <c r="E23" s="30">
        <v>25.4</v>
      </c>
      <c r="F23" s="4"/>
      <c r="G23" s="4"/>
    </row>
    <row r="24" ht="13.65" customHeight="1">
      <c r="A24" t="s" s="2">
        <v>21</v>
      </c>
      <c r="B24" s="3"/>
      <c r="C24" s="4"/>
      <c r="D24" s="4"/>
      <c r="E24" s="30">
        <v>26</v>
      </c>
      <c r="F24" s="4"/>
      <c r="G24" s="4"/>
    </row>
    <row r="25" ht="13.65" customHeight="1">
      <c r="A25" t="s" s="2">
        <v>22</v>
      </c>
      <c r="B25" s="3"/>
      <c r="C25" s="4"/>
      <c r="D25" s="4"/>
      <c r="E25" s="30">
        <f>19.1*2</f>
        <v>38.2</v>
      </c>
      <c r="F25" s="4"/>
      <c r="G25" s="4"/>
    </row>
    <row r="26" ht="13.65" customHeight="1">
      <c r="A26" t="s" s="2">
        <v>23</v>
      </c>
      <c r="B26" s="3"/>
      <c r="C26" s="4"/>
      <c r="D26" s="4"/>
      <c r="E26" s="30">
        <v>60.4</v>
      </c>
      <c r="F26" s="4"/>
      <c r="G26" s="4"/>
    </row>
    <row r="27" ht="13.65" customHeight="1">
      <c r="A27" t="s" s="2">
        <v>24</v>
      </c>
      <c r="B27" s="3"/>
      <c r="C27" s="4"/>
      <c r="D27" s="4"/>
      <c r="E27" s="30">
        <v>32</v>
      </c>
      <c r="F27" s="4"/>
      <c r="G27" s="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